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sggwpl-my.sharepoint.com/personal/p100234_sggw_edu_pl/Documents/PRZETARGI/PRZETARGI 2026/Dostawa sadzonek do Arboretum i G.SZ/"/>
    </mc:Choice>
  </mc:AlternateContent>
  <xr:revisionPtr revIDLastSave="16" documentId="8_{1E9E4DD4-A974-48C6-A51A-130BCEB34810}" xr6:coauthVersionLast="47" xr6:coauthVersionMax="47" xr10:uidLastSave="{3733331D-2408-4ECA-B6A7-E49C8E0056D6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  <c r="I46" i="1" s="1"/>
  <c r="G45" i="1"/>
  <c r="G44" i="1"/>
  <c r="I44" i="1" s="1"/>
  <c r="J44" i="1" s="1"/>
  <c r="G43" i="1"/>
  <c r="I43" i="1" s="1"/>
  <c r="G42" i="1"/>
  <c r="I42" i="1" s="1"/>
  <c r="G41" i="1"/>
  <c r="G40" i="1"/>
  <c r="G39" i="1"/>
  <c r="I39" i="1" s="1"/>
  <c r="J39" i="1" s="1"/>
  <c r="G8" i="1"/>
  <c r="I8" i="1" s="1"/>
  <c r="I47" i="1" s="1"/>
  <c r="G9" i="1"/>
  <c r="I9" i="1" s="1"/>
  <c r="J9" i="1" s="1"/>
  <c r="G10" i="1"/>
  <c r="I10" i="1" s="1"/>
  <c r="J10" i="1" s="1"/>
  <c r="G11" i="1"/>
  <c r="G12" i="1"/>
  <c r="I12" i="1" s="1"/>
  <c r="G13" i="1"/>
  <c r="I13" i="1" s="1"/>
  <c r="J13" i="1" s="1"/>
  <c r="G14" i="1"/>
  <c r="I14" i="1" s="1"/>
  <c r="J14" i="1" s="1"/>
  <c r="G15" i="1"/>
  <c r="I15" i="1" s="1"/>
  <c r="J15" i="1" s="1"/>
  <c r="G16" i="1"/>
  <c r="I16" i="1" s="1"/>
  <c r="J16" i="1" s="1"/>
  <c r="G17" i="1"/>
  <c r="I17" i="1" s="1"/>
  <c r="J17" i="1" s="1"/>
  <c r="G18" i="1"/>
  <c r="I18" i="1" s="1"/>
  <c r="J18" i="1" s="1"/>
  <c r="G19" i="1"/>
  <c r="G20" i="1"/>
  <c r="G21" i="1"/>
  <c r="I21" i="1" s="1"/>
  <c r="J21" i="1" s="1"/>
  <c r="G22" i="1"/>
  <c r="I22" i="1" s="1"/>
  <c r="J22" i="1" s="1"/>
  <c r="G23" i="1"/>
  <c r="I23" i="1" s="1"/>
  <c r="J23" i="1" s="1"/>
  <c r="G24" i="1"/>
  <c r="I24" i="1" s="1"/>
  <c r="J24" i="1" s="1"/>
  <c r="G25" i="1"/>
  <c r="I25" i="1" s="1"/>
  <c r="J25" i="1" s="1"/>
  <c r="G26" i="1"/>
  <c r="I26" i="1" s="1"/>
  <c r="J26" i="1" s="1"/>
  <c r="G27" i="1"/>
  <c r="I27" i="1" s="1"/>
  <c r="J27" i="1" s="1"/>
  <c r="G28" i="1"/>
  <c r="I28" i="1" s="1"/>
  <c r="G29" i="1"/>
  <c r="I29" i="1" s="1"/>
  <c r="J29" i="1" s="1"/>
  <c r="G30" i="1"/>
  <c r="I30" i="1" s="1"/>
  <c r="J30" i="1" s="1"/>
  <c r="G31" i="1"/>
  <c r="I31" i="1" s="1"/>
  <c r="J31" i="1" s="1"/>
  <c r="G32" i="1"/>
  <c r="I32" i="1" s="1"/>
  <c r="J32" i="1" s="1"/>
  <c r="G33" i="1"/>
  <c r="I33" i="1" s="1"/>
  <c r="J33" i="1" s="1"/>
  <c r="G34" i="1"/>
  <c r="I34" i="1" s="1"/>
  <c r="J34" i="1" s="1"/>
  <c r="G35" i="1"/>
  <c r="G36" i="1"/>
  <c r="G37" i="1"/>
  <c r="I37" i="1" s="1"/>
  <c r="J37" i="1" s="1"/>
  <c r="G38" i="1"/>
  <c r="I38" i="1" s="1"/>
  <c r="J38" i="1" s="1"/>
  <c r="G47" i="1" l="1"/>
  <c r="I40" i="1"/>
  <c r="J40" i="1" s="1"/>
  <c r="I41" i="1"/>
  <c r="J41" i="1" s="1"/>
  <c r="J43" i="1"/>
  <c r="J46" i="1"/>
  <c r="J42" i="1"/>
  <c r="I45" i="1"/>
  <c r="J45" i="1" s="1"/>
  <c r="J28" i="1"/>
  <c r="J12" i="1"/>
  <c r="I36" i="1"/>
  <c r="J36" i="1" s="1"/>
  <c r="I20" i="1"/>
  <c r="J20" i="1" s="1"/>
  <c r="I35" i="1"/>
  <c r="J35" i="1" s="1"/>
  <c r="I19" i="1"/>
  <c r="J19" i="1" s="1"/>
  <c r="I11" i="1"/>
  <c r="J8" i="1"/>
  <c r="J47" i="1" s="1"/>
  <c r="J11" i="1" l="1"/>
</calcChain>
</file>

<file path=xl/sharedStrings.xml><?xml version="1.0" encoding="utf-8"?>
<sst xmlns="http://schemas.openxmlformats.org/spreadsheetml/2006/main" count="135" uniqueCount="59">
  <si>
    <t>Lp.</t>
  </si>
  <si>
    <t>Gatunek:</t>
  </si>
  <si>
    <t>Doniczka:</t>
  </si>
  <si>
    <t>C2</t>
  </si>
  <si>
    <t>Actinidia arguta 'Weiki M'</t>
  </si>
  <si>
    <t>Wysokość:</t>
  </si>
  <si>
    <t>60-80</t>
  </si>
  <si>
    <t>Rosa 'Alchymist'</t>
  </si>
  <si>
    <t>Lonicera periclymenum FRAGRANT CLOUD  'Chojnów'PBR</t>
  </si>
  <si>
    <t>Clematis 'Blue Surprise'</t>
  </si>
  <si>
    <t>Clematis 'Kakio' PINK CHAMPAGNE</t>
  </si>
  <si>
    <t>Clematis 'Piilu'</t>
  </si>
  <si>
    <t>Rosa 'Compassion'</t>
  </si>
  <si>
    <t>Rosa 'Paul’s Scarlet Climber'</t>
  </si>
  <si>
    <t>ilość szt.:</t>
  </si>
  <si>
    <t>Clematis 'Kryspina'</t>
  </si>
  <si>
    <t>Wisteria floribunda 'Blue Dream'</t>
  </si>
  <si>
    <t>Wisteria floribunda 'Honbeni'</t>
  </si>
  <si>
    <t>Wisteria floribunda 'Shiro-noda'</t>
  </si>
  <si>
    <t>Parthenocissus tricuspidata 'Veitchii'</t>
  </si>
  <si>
    <t>Załącznik nr 2 Formularz cenowy</t>
  </si>
  <si>
    <t>Rośliny rozgałęzione z pąkami kwiatowymi, na palikach bambusowych.</t>
  </si>
  <si>
    <t>Wszystkie zamówione rośliny powinny być zaopatrzone w etykiety ze zdjęciem kwiatów i nazwą odmianową. W przypadku niezgodności odmiany z etykietą zastrzegamy sobie prawo zwrotu towaru.</t>
  </si>
  <si>
    <t>Cena jednostkowa netto</t>
  </si>
  <si>
    <t>Wartość netto</t>
  </si>
  <si>
    <t>Wartość VAT</t>
  </si>
  <si>
    <t>Wartość brutto</t>
  </si>
  <si>
    <t>Razem:</t>
  </si>
  <si>
    <t xml:space="preserve">VAT
</t>
  </si>
  <si>
    <t>Zadanie nr 2: Dostawa pnączy - Arboretum</t>
  </si>
  <si>
    <t>Actinidia arguta 'Chang Bai Giant'</t>
  </si>
  <si>
    <t>Actinidia kolomikta 'Adam'</t>
  </si>
  <si>
    <t>Campsis radicans 'Flamenco'</t>
  </si>
  <si>
    <t>Clematis 'Arabella'</t>
  </si>
  <si>
    <t>Clematis 'Barbara'</t>
  </si>
  <si>
    <t>Clematis Birthday Girl'PBR</t>
  </si>
  <si>
    <t>Clematis 'Blue Ice Cream'PBR</t>
  </si>
  <si>
    <t>Clematis 'Change of Heart'</t>
  </si>
  <si>
    <t>Clematis 'Ernest Markham'</t>
  </si>
  <si>
    <t>Clematis 'Just Lucky'PBR</t>
  </si>
  <si>
    <t>Clematis 'Mystic River'PBR</t>
  </si>
  <si>
    <t>Clematis 'Perida'</t>
  </si>
  <si>
    <t>Clematis 'Polish Spirit'</t>
  </si>
  <si>
    <t>Clematis 'Rhapsody'</t>
  </si>
  <si>
    <t>Clematis 'Romantika'</t>
  </si>
  <si>
    <t>Clematis 'Scarlet Windmill'</t>
  </si>
  <si>
    <t>Clematis 'Shin-shigyoku'</t>
  </si>
  <si>
    <t>Clematis 'Solina'</t>
  </si>
  <si>
    <t>Clematis 'Strawberry Fields'PBR</t>
  </si>
  <si>
    <t>Clematis 'Westerplatte'</t>
  </si>
  <si>
    <t>Millettia japonica</t>
  </si>
  <si>
    <t>Rosa 'Ghislaine de Feligonde'</t>
  </si>
  <si>
    <t>Rosa 'Merveille'</t>
  </si>
  <si>
    <t>Rosa 'New Dawn'</t>
  </si>
  <si>
    <t>Rosa 'Super Dorothy 'Heldoro'</t>
  </si>
  <si>
    <t>Wisteria floribunda 'Royal Purple'</t>
  </si>
  <si>
    <t>Dostawa sadzonek do dalszej odsprzedaży w Arboretum i Gospodarstwie Szkółkarskim w LZD w Rogowie w 2026 roku</t>
  </si>
  <si>
    <t>Zn. spr. ZPB1/02/2026</t>
  </si>
  <si>
    <t xml:space="preserve">Oświadczam(y), że zapoznałem(liśmy) się z treścią i wymaganiami powyższego opisu przedmiotu zamówienia i wzoru umowy,
w pełni go akceptuję(my) oraz oferuję(emy) za cenę wskazaną w formularzu ofertowym uwzględniającą wymagania opisu przedmiotu zamówienia 
PODPIS(Y):
.......................................................................................................
(miejscowość, data, podpis(y))
Podpis elektroniczny lub podpis zaufany albo podpis osobisty w postaci elektronicznej osoby upełnomocnionej do reprezentowania Wykonawcy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</si>
</sst>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9" fontId="0" fillId="0" borderId="1" xfId="0" applyNumberFormat="1" applyBorder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0" fillId="0" borderId="1" xfId="0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tabSelected="1" topLeftCell="A26" workbookViewId="0">
      <selection activeCell="Q41" sqref="Q41"/>
    </sheetView>
  </sheetViews>
  <sheetFormatPr defaultRowHeight="14.4"/>
  <cols>
    <col min="1" max="1" width="8.88671875" style="1"/>
    <col min="2" max="2" width="49.5546875" style="1" customWidth="1"/>
    <col min="3" max="3" width="11.33203125" style="1" customWidth="1"/>
    <col min="4" max="4" width="11.6640625" style="1" customWidth="1"/>
    <col min="5" max="5" width="11.44140625" style="1" customWidth="1"/>
    <col min="6" max="6" width="10.88671875" style="1" bestFit="1" customWidth="1"/>
    <col min="7" max="16384" width="8.88671875" style="1"/>
  </cols>
  <sheetData>
    <row r="1" spans="1:10" ht="26.25" customHeight="1"/>
    <row r="2" spans="1:10" ht="26.25" customHeight="1">
      <c r="A2" s="12" t="s">
        <v>20</v>
      </c>
      <c r="B2" s="12"/>
      <c r="C2" s="12"/>
      <c r="D2" s="12"/>
      <c r="E2" s="12"/>
      <c r="F2" s="9" t="s">
        <v>57</v>
      </c>
      <c r="G2" s="10"/>
      <c r="H2" s="10"/>
      <c r="I2" s="10"/>
      <c r="J2" s="10"/>
    </row>
    <row r="3" spans="1:10" ht="26.25" customHeight="1">
      <c r="A3" s="11" t="s">
        <v>56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26.25" customHeight="1">
      <c r="A4" s="11" t="s">
        <v>29</v>
      </c>
      <c r="B4" s="11"/>
      <c r="C4" s="11"/>
      <c r="D4" s="11"/>
      <c r="E4" s="11"/>
      <c r="F4" s="11"/>
      <c r="G4" s="11"/>
      <c r="H4" s="11"/>
      <c r="I4" s="11"/>
      <c r="J4" s="11"/>
    </row>
    <row r="5" spans="1:10" ht="26.25" customHeight="1">
      <c r="A5" s="12" t="s">
        <v>21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39.75" customHeight="1">
      <c r="A6" s="13" t="s">
        <v>22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ht="46.8">
      <c r="A7" s="14" t="s">
        <v>0</v>
      </c>
      <c r="B7" s="14" t="s">
        <v>1</v>
      </c>
      <c r="C7" s="14" t="s">
        <v>2</v>
      </c>
      <c r="D7" s="14" t="s">
        <v>5</v>
      </c>
      <c r="E7" s="14" t="s">
        <v>14</v>
      </c>
      <c r="F7" s="3" t="s">
        <v>23</v>
      </c>
      <c r="G7" s="4" t="s">
        <v>24</v>
      </c>
      <c r="H7" s="4" t="s">
        <v>28</v>
      </c>
      <c r="I7" s="4" t="s">
        <v>25</v>
      </c>
      <c r="J7" s="4" t="s">
        <v>26</v>
      </c>
    </row>
    <row r="8" spans="1:10" ht="14.25" customHeight="1">
      <c r="A8" s="14">
        <v>1</v>
      </c>
      <c r="B8" s="15" t="s">
        <v>30</v>
      </c>
      <c r="C8" s="15" t="s">
        <v>3</v>
      </c>
      <c r="D8" s="15" t="s">
        <v>6</v>
      </c>
      <c r="E8" s="15">
        <v>20</v>
      </c>
      <c r="F8" s="2"/>
      <c r="G8" s="2">
        <f>E8*F8</f>
        <v>0</v>
      </c>
      <c r="H8" s="5">
        <v>0.08</v>
      </c>
      <c r="I8" s="2">
        <f>G8*H8</f>
        <v>0</v>
      </c>
      <c r="J8" s="2">
        <f>SUM(G8,I8)</f>
        <v>0</v>
      </c>
    </row>
    <row r="9" spans="1:10" ht="14.25" customHeight="1">
      <c r="A9" s="14">
        <v>2</v>
      </c>
      <c r="B9" s="15" t="s">
        <v>4</v>
      </c>
      <c r="C9" s="15" t="s">
        <v>3</v>
      </c>
      <c r="D9" s="15" t="s">
        <v>6</v>
      </c>
      <c r="E9" s="15">
        <v>20</v>
      </c>
      <c r="F9" s="2"/>
      <c r="G9" s="2">
        <f t="shared" ref="G9:G38" si="0">E9*F9</f>
        <v>0</v>
      </c>
      <c r="H9" s="5">
        <v>0.08</v>
      </c>
      <c r="I9" s="2">
        <f t="shared" ref="I9:I38" si="1">G9*H9</f>
        <v>0</v>
      </c>
      <c r="J9" s="2">
        <f t="shared" ref="J9:J38" si="2">SUM(G9,I9)</f>
        <v>0</v>
      </c>
    </row>
    <row r="10" spans="1:10" ht="14.25" customHeight="1">
      <c r="A10" s="14">
        <v>3</v>
      </c>
      <c r="B10" s="15" t="s">
        <v>31</v>
      </c>
      <c r="C10" s="15" t="s">
        <v>3</v>
      </c>
      <c r="D10" s="15" t="s">
        <v>6</v>
      </c>
      <c r="E10" s="15">
        <v>20</v>
      </c>
      <c r="F10" s="2"/>
      <c r="G10" s="2">
        <f t="shared" si="0"/>
        <v>0</v>
      </c>
      <c r="H10" s="5">
        <v>0.08</v>
      </c>
      <c r="I10" s="2">
        <f t="shared" si="1"/>
        <v>0</v>
      </c>
      <c r="J10" s="2">
        <f t="shared" si="2"/>
        <v>0</v>
      </c>
    </row>
    <row r="11" spans="1:10" ht="14.25" customHeight="1">
      <c r="A11" s="14">
        <v>4</v>
      </c>
      <c r="B11" s="16" t="s">
        <v>32</v>
      </c>
      <c r="C11" s="15" t="s">
        <v>3</v>
      </c>
      <c r="D11" s="15" t="s">
        <v>6</v>
      </c>
      <c r="E11" s="15">
        <v>20</v>
      </c>
      <c r="F11" s="2"/>
      <c r="G11" s="2">
        <f t="shared" si="0"/>
        <v>0</v>
      </c>
      <c r="H11" s="5">
        <v>0.08</v>
      </c>
      <c r="I11" s="2">
        <f t="shared" si="1"/>
        <v>0</v>
      </c>
      <c r="J11" s="2">
        <f t="shared" si="2"/>
        <v>0</v>
      </c>
    </row>
    <row r="12" spans="1:10" ht="14.25" customHeight="1">
      <c r="A12" s="14">
        <v>5</v>
      </c>
      <c r="B12" s="15" t="s">
        <v>33</v>
      </c>
      <c r="C12" s="15" t="s">
        <v>3</v>
      </c>
      <c r="D12" s="15" t="s">
        <v>6</v>
      </c>
      <c r="E12" s="15">
        <v>10</v>
      </c>
      <c r="F12" s="2"/>
      <c r="G12" s="2">
        <f t="shared" si="0"/>
        <v>0</v>
      </c>
      <c r="H12" s="5">
        <v>0.08</v>
      </c>
      <c r="I12" s="2">
        <f t="shared" si="1"/>
        <v>0</v>
      </c>
      <c r="J12" s="2">
        <f t="shared" si="2"/>
        <v>0</v>
      </c>
    </row>
    <row r="13" spans="1:10" ht="14.25" customHeight="1">
      <c r="A13" s="14">
        <v>6</v>
      </c>
      <c r="B13" s="15" t="s">
        <v>34</v>
      </c>
      <c r="C13" s="15" t="s">
        <v>3</v>
      </c>
      <c r="D13" s="15" t="s">
        <v>6</v>
      </c>
      <c r="E13" s="15">
        <v>10</v>
      </c>
      <c r="F13" s="2"/>
      <c r="G13" s="2">
        <f t="shared" si="0"/>
        <v>0</v>
      </c>
      <c r="H13" s="5">
        <v>0.08</v>
      </c>
      <c r="I13" s="2">
        <f t="shared" si="1"/>
        <v>0</v>
      </c>
      <c r="J13" s="2">
        <f t="shared" si="2"/>
        <v>0</v>
      </c>
    </row>
    <row r="14" spans="1:10" ht="14.25" customHeight="1">
      <c r="A14" s="14">
        <v>7</v>
      </c>
      <c r="B14" s="15" t="s">
        <v>35</v>
      </c>
      <c r="C14" s="15" t="s">
        <v>3</v>
      </c>
      <c r="D14" s="15" t="s">
        <v>6</v>
      </c>
      <c r="E14" s="15">
        <v>10</v>
      </c>
      <c r="F14" s="2"/>
      <c r="G14" s="2">
        <f t="shared" si="0"/>
        <v>0</v>
      </c>
      <c r="H14" s="5">
        <v>0.08</v>
      </c>
      <c r="I14" s="2">
        <f t="shared" si="1"/>
        <v>0</v>
      </c>
      <c r="J14" s="2">
        <f t="shared" si="2"/>
        <v>0</v>
      </c>
    </row>
    <row r="15" spans="1:10" ht="14.25" customHeight="1">
      <c r="A15" s="14">
        <v>8</v>
      </c>
      <c r="B15" s="16" t="s">
        <v>36</v>
      </c>
      <c r="C15" s="15" t="s">
        <v>3</v>
      </c>
      <c r="D15" s="15" t="s">
        <v>6</v>
      </c>
      <c r="E15" s="15">
        <v>20</v>
      </c>
      <c r="F15" s="2"/>
      <c r="G15" s="2">
        <f t="shared" si="0"/>
        <v>0</v>
      </c>
      <c r="H15" s="5">
        <v>0.08</v>
      </c>
      <c r="I15" s="2">
        <f t="shared" si="1"/>
        <v>0</v>
      </c>
      <c r="J15" s="2">
        <f t="shared" si="2"/>
        <v>0</v>
      </c>
    </row>
    <row r="16" spans="1:10" ht="14.25" customHeight="1">
      <c r="A16" s="14">
        <v>9</v>
      </c>
      <c r="B16" s="16" t="s">
        <v>9</v>
      </c>
      <c r="C16" s="15" t="s">
        <v>3</v>
      </c>
      <c r="D16" s="15" t="s">
        <v>6</v>
      </c>
      <c r="E16" s="15">
        <v>10</v>
      </c>
      <c r="F16" s="2"/>
      <c r="G16" s="2">
        <f t="shared" si="0"/>
        <v>0</v>
      </c>
      <c r="H16" s="5">
        <v>0.08</v>
      </c>
      <c r="I16" s="2">
        <f t="shared" si="1"/>
        <v>0</v>
      </c>
      <c r="J16" s="2">
        <f t="shared" si="2"/>
        <v>0</v>
      </c>
    </row>
    <row r="17" spans="1:10" ht="14.25" customHeight="1">
      <c r="A17" s="14">
        <v>10</v>
      </c>
      <c r="B17" s="15" t="s">
        <v>37</v>
      </c>
      <c r="C17" s="15" t="s">
        <v>3</v>
      </c>
      <c r="D17" s="15" t="s">
        <v>6</v>
      </c>
      <c r="E17" s="15">
        <v>10</v>
      </c>
      <c r="F17" s="2"/>
      <c r="G17" s="2">
        <f t="shared" si="0"/>
        <v>0</v>
      </c>
      <c r="H17" s="5">
        <v>0.08</v>
      </c>
      <c r="I17" s="2">
        <f t="shared" si="1"/>
        <v>0</v>
      </c>
      <c r="J17" s="2">
        <f t="shared" si="2"/>
        <v>0</v>
      </c>
    </row>
    <row r="18" spans="1:10" ht="14.25" customHeight="1">
      <c r="A18" s="14">
        <v>11</v>
      </c>
      <c r="B18" s="16" t="s">
        <v>38</v>
      </c>
      <c r="C18" s="15" t="s">
        <v>3</v>
      </c>
      <c r="D18" s="15" t="s">
        <v>6</v>
      </c>
      <c r="E18" s="15">
        <v>10</v>
      </c>
      <c r="F18" s="2"/>
      <c r="G18" s="2">
        <f t="shared" si="0"/>
        <v>0</v>
      </c>
      <c r="H18" s="5">
        <v>0.08</v>
      </c>
      <c r="I18" s="2">
        <f t="shared" si="1"/>
        <v>0</v>
      </c>
      <c r="J18" s="2">
        <f t="shared" si="2"/>
        <v>0</v>
      </c>
    </row>
    <row r="19" spans="1:10" ht="14.25" customHeight="1">
      <c r="A19" s="14">
        <v>12</v>
      </c>
      <c r="B19" s="16" t="s">
        <v>39</v>
      </c>
      <c r="C19" s="15" t="s">
        <v>3</v>
      </c>
      <c r="D19" s="15" t="s">
        <v>6</v>
      </c>
      <c r="E19" s="15">
        <v>20</v>
      </c>
      <c r="F19" s="2"/>
      <c r="G19" s="2">
        <f t="shared" si="0"/>
        <v>0</v>
      </c>
      <c r="H19" s="5">
        <v>0.08</v>
      </c>
      <c r="I19" s="2">
        <f t="shared" si="1"/>
        <v>0</v>
      </c>
      <c r="J19" s="2">
        <f t="shared" si="2"/>
        <v>0</v>
      </c>
    </row>
    <row r="20" spans="1:10" ht="14.25" customHeight="1">
      <c r="A20" s="14">
        <v>13</v>
      </c>
      <c r="B20" s="15" t="s">
        <v>10</v>
      </c>
      <c r="C20" s="15" t="s">
        <v>3</v>
      </c>
      <c r="D20" s="15" t="s">
        <v>6</v>
      </c>
      <c r="E20" s="15">
        <v>10</v>
      </c>
      <c r="F20" s="2"/>
      <c r="G20" s="2">
        <f t="shared" si="0"/>
        <v>0</v>
      </c>
      <c r="H20" s="5">
        <v>0.08</v>
      </c>
      <c r="I20" s="2">
        <f t="shared" si="1"/>
        <v>0</v>
      </c>
      <c r="J20" s="2">
        <f t="shared" si="2"/>
        <v>0</v>
      </c>
    </row>
    <row r="21" spans="1:10">
      <c r="A21" s="14">
        <v>14</v>
      </c>
      <c r="B21" s="15" t="s">
        <v>15</v>
      </c>
      <c r="C21" s="15" t="s">
        <v>3</v>
      </c>
      <c r="D21" s="15" t="s">
        <v>6</v>
      </c>
      <c r="E21" s="15">
        <v>10</v>
      </c>
      <c r="F21" s="2"/>
      <c r="G21" s="2">
        <f t="shared" si="0"/>
        <v>0</v>
      </c>
      <c r="H21" s="5">
        <v>0.08</v>
      </c>
      <c r="I21" s="2">
        <f t="shared" si="1"/>
        <v>0</v>
      </c>
      <c r="J21" s="2">
        <f t="shared" si="2"/>
        <v>0</v>
      </c>
    </row>
    <row r="22" spans="1:10">
      <c r="A22" s="14">
        <v>15</v>
      </c>
      <c r="B22" s="15" t="s">
        <v>40</v>
      </c>
      <c r="C22" s="15" t="s">
        <v>3</v>
      </c>
      <c r="D22" s="15" t="s">
        <v>6</v>
      </c>
      <c r="E22" s="15">
        <v>10</v>
      </c>
      <c r="F22" s="2"/>
      <c r="G22" s="2">
        <f t="shared" si="0"/>
        <v>0</v>
      </c>
      <c r="H22" s="5">
        <v>0.08</v>
      </c>
      <c r="I22" s="2">
        <f t="shared" si="1"/>
        <v>0</v>
      </c>
      <c r="J22" s="2">
        <f t="shared" si="2"/>
        <v>0</v>
      </c>
    </row>
    <row r="23" spans="1:10">
      <c r="A23" s="14">
        <v>16</v>
      </c>
      <c r="B23" s="16" t="s">
        <v>41</v>
      </c>
      <c r="C23" s="15" t="s">
        <v>3</v>
      </c>
      <c r="D23" s="15" t="s">
        <v>6</v>
      </c>
      <c r="E23" s="15">
        <v>10</v>
      </c>
      <c r="F23" s="2"/>
      <c r="G23" s="2">
        <f t="shared" si="0"/>
        <v>0</v>
      </c>
      <c r="H23" s="5">
        <v>0.08</v>
      </c>
      <c r="I23" s="2">
        <f t="shared" si="1"/>
        <v>0</v>
      </c>
      <c r="J23" s="2">
        <f t="shared" si="2"/>
        <v>0</v>
      </c>
    </row>
    <row r="24" spans="1:10">
      <c r="A24" s="14">
        <v>17</v>
      </c>
      <c r="B24" s="15" t="s">
        <v>11</v>
      </c>
      <c r="C24" s="15" t="s">
        <v>3</v>
      </c>
      <c r="D24" s="15" t="s">
        <v>6</v>
      </c>
      <c r="E24" s="15">
        <v>10</v>
      </c>
      <c r="F24" s="2"/>
      <c r="G24" s="2">
        <f t="shared" si="0"/>
        <v>0</v>
      </c>
      <c r="H24" s="5">
        <v>0.08</v>
      </c>
      <c r="I24" s="2">
        <f t="shared" si="1"/>
        <v>0</v>
      </c>
      <c r="J24" s="2">
        <f t="shared" si="2"/>
        <v>0</v>
      </c>
    </row>
    <row r="25" spans="1:10">
      <c r="A25" s="14">
        <v>18</v>
      </c>
      <c r="B25" s="15" t="s">
        <v>42</v>
      </c>
      <c r="C25" s="15" t="s">
        <v>3</v>
      </c>
      <c r="D25" s="15" t="s">
        <v>6</v>
      </c>
      <c r="E25" s="15">
        <v>10</v>
      </c>
      <c r="F25" s="2"/>
      <c r="G25" s="2">
        <f t="shared" si="0"/>
        <v>0</v>
      </c>
      <c r="H25" s="5">
        <v>0.08</v>
      </c>
      <c r="I25" s="2">
        <f t="shared" si="1"/>
        <v>0</v>
      </c>
      <c r="J25" s="2">
        <f t="shared" si="2"/>
        <v>0</v>
      </c>
    </row>
    <row r="26" spans="1:10">
      <c r="A26" s="14">
        <v>19</v>
      </c>
      <c r="B26" s="15" t="s">
        <v>43</v>
      </c>
      <c r="C26" s="15" t="s">
        <v>3</v>
      </c>
      <c r="D26" s="15" t="s">
        <v>6</v>
      </c>
      <c r="E26" s="15">
        <v>10</v>
      </c>
      <c r="F26" s="2"/>
      <c r="G26" s="2">
        <f t="shared" si="0"/>
        <v>0</v>
      </c>
      <c r="H26" s="5">
        <v>0.08</v>
      </c>
      <c r="I26" s="2">
        <f t="shared" si="1"/>
        <v>0</v>
      </c>
      <c r="J26" s="2">
        <f t="shared" si="2"/>
        <v>0</v>
      </c>
    </row>
    <row r="27" spans="1:10">
      <c r="A27" s="14">
        <v>20</v>
      </c>
      <c r="B27" s="16" t="s">
        <v>44</v>
      </c>
      <c r="C27" s="15" t="s">
        <v>3</v>
      </c>
      <c r="D27" s="15" t="s">
        <v>6</v>
      </c>
      <c r="E27" s="15">
        <v>10</v>
      </c>
      <c r="F27" s="2"/>
      <c r="G27" s="2">
        <f t="shared" si="0"/>
        <v>0</v>
      </c>
      <c r="H27" s="5">
        <v>0.08</v>
      </c>
      <c r="I27" s="2">
        <f t="shared" si="1"/>
        <v>0</v>
      </c>
      <c r="J27" s="2">
        <f t="shared" si="2"/>
        <v>0</v>
      </c>
    </row>
    <row r="28" spans="1:10">
      <c r="A28" s="14">
        <v>21</v>
      </c>
      <c r="B28" s="15" t="s">
        <v>45</v>
      </c>
      <c r="C28" s="15" t="s">
        <v>3</v>
      </c>
      <c r="D28" s="15" t="s">
        <v>6</v>
      </c>
      <c r="E28" s="15">
        <v>10</v>
      </c>
      <c r="F28" s="2"/>
      <c r="G28" s="2">
        <f t="shared" si="0"/>
        <v>0</v>
      </c>
      <c r="H28" s="5">
        <v>0.08</v>
      </c>
      <c r="I28" s="2">
        <f t="shared" si="1"/>
        <v>0</v>
      </c>
      <c r="J28" s="2">
        <f t="shared" si="2"/>
        <v>0</v>
      </c>
    </row>
    <row r="29" spans="1:10">
      <c r="A29" s="14">
        <v>22</v>
      </c>
      <c r="B29" s="15" t="s">
        <v>46</v>
      </c>
      <c r="C29" s="15" t="s">
        <v>3</v>
      </c>
      <c r="D29" s="15" t="s">
        <v>6</v>
      </c>
      <c r="E29" s="15">
        <v>10</v>
      </c>
      <c r="F29" s="2"/>
      <c r="G29" s="2">
        <f t="shared" si="0"/>
        <v>0</v>
      </c>
      <c r="H29" s="5">
        <v>0.08</v>
      </c>
      <c r="I29" s="2">
        <f t="shared" si="1"/>
        <v>0</v>
      </c>
      <c r="J29" s="2">
        <f t="shared" si="2"/>
        <v>0</v>
      </c>
    </row>
    <row r="30" spans="1:10">
      <c r="A30" s="14">
        <v>23</v>
      </c>
      <c r="B30" s="15" t="s">
        <v>47</v>
      </c>
      <c r="C30" s="15" t="s">
        <v>3</v>
      </c>
      <c r="D30" s="15" t="s">
        <v>6</v>
      </c>
      <c r="E30" s="15">
        <v>10</v>
      </c>
      <c r="F30" s="2"/>
      <c r="G30" s="2">
        <f t="shared" si="0"/>
        <v>0</v>
      </c>
      <c r="H30" s="5">
        <v>0.08</v>
      </c>
      <c r="I30" s="2">
        <f t="shared" si="1"/>
        <v>0</v>
      </c>
      <c r="J30" s="2">
        <f t="shared" si="2"/>
        <v>0</v>
      </c>
    </row>
    <row r="31" spans="1:10">
      <c r="A31" s="14">
        <v>24</v>
      </c>
      <c r="B31" s="15" t="s">
        <v>48</v>
      </c>
      <c r="C31" s="15" t="s">
        <v>3</v>
      </c>
      <c r="D31" s="15" t="s">
        <v>6</v>
      </c>
      <c r="E31" s="15">
        <v>10</v>
      </c>
      <c r="F31" s="2"/>
      <c r="G31" s="2">
        <f t="shared" si="0"/>
        <v>0</v>
      </c>
      <c r="H31" s="5">
        <v>0.08</v>
      </c>
      <c r="I31" s="2">
        <f t="shared" si="1"/>
        <v>0</v>
      </c>
      <c r="J31" s="2">
        <f t="shared" si="2"/>
        <v>0</v>
      </c>
    </row>
    <row r="32" spans="1:10">
      <c r="A32" s="14">
        <v>25</v>
      </c>
      <c r="B32" s="15" t="s">
        <v>49</v>
      </c>
      <c r="C32" s="15" t="s">
        <v>3</v>
      </c>
      <c r="D32" s="15" t="s">
        <v>6</v>
      </c>
      <c r="E32" s="15">
        <v>20</v>
      </c>
      <c r="F32" s="2"/>
      <c r="G32" s="2">
        <f t="shared" si="0"/>
        <v>0</v>
      </c>
      <c r="H32" s="5">
        <v>0.08</v>
      </c>
      <c r="I32" s="2">
        <f t="shared" si="1"/>
        <v>0</v>
      </c>
      <c r="J32" s="2">
        <f t="shared" si="2"/>
        <v>0</v>
      </c>
    </row>
    <row r="33" spans="1:10">
      <c r="A33" s="14">
        <v>26</v>
      </c>
      <c r="B33" s="15" t="s">
        <v>8</v>
      </c>
      <c r="C33" s="15" t="s">
        <v>3</v>
      </c>
      <c r="D33" s="15" t="s">
        <v>6</v>
      </c>
      <c r="E33" s="15">
        <v>30</v>
      </c>
      <c r="F33" s="2"/>
      <c r="G33" s="2">
        <f t="shared" si="0"/>
        <v>0</v>
      </c>
      <c r="H33" s="5">
        <v>0.08</v>
      </c>
      <c r="I33" s="2">
        <f t="shared" si="1"/>
        <v>0</v>
      </c>
      <c r="J33" s="2">
        <f t="shared" si="2"/>
        <v>0</v>
      </c>
    </row>
    <row r="34" spans="1:10">
      <c r="A34" s="14">
        <v>27</v>
      </c>
      <c r="B34" s="15" t="s">
        <v>50</v>
      </c>
      <c r="C34" s="15" t="s">
        <v>3</v>
      </c>
      <c r="D34" s="15" t="s">
        <v>6</v>
      </c>
      <c r="E34" s="15">
        <v>20</v>
      </c>
      <c r="F34" s="2"/>
      <c r="G34" s="2">
        <f t="shared" si="0"/>
        <v>0</v>
      </c>
      <c r="H34" s="5">
        <v>0.08</v>
      </c>
      <c r="I34" s="2">
        <f t="shared" si="1"/>
        <v>0</v>
      </c>
      <c r="J34" s="2">
        <f t="shared" si="2"/>
        <v>0</v>
      </c>
    </row>
    <row r="35" spans="1:10">
      <c r="A35" s="14">
        <v>28</v>
      </c>
      <c r="B35" s="15" t="s">
        <v>19</v>
      </c>
      <c r="C35" s="15" t="s">
        <v>3</v>
      </c>
      <c r="D35" s="15" t="s">
        <v>6</v>
      </c>
      <c r="E35" s="15">
        <v>20</v>
      </c>
      <c r="F35" s="6"/>
      <c r="G35" s="2">
        <f t="shared" si="0"/>
        <v>0</v>
      </c>
      <c r="H35" s="5">
        <v>0.08</v>
      </c>
      <c r="I35" s="2">
        <f t="shared" si="1"/>
        <v>0</v>
      </c>
      <c r="J35" s="2">
        <f t="shared" si="2"/>
        <v>0</v>
      </c>
    </row>
    <row r="36" spans="1:10">
      <c r="A36" s="14">
        <v>29</v>
      </c>
      <c r="B36" s="15" t="s">
        <v>7</v>
      </c>
      <c r="C36" s="15" t="s">
        <v>3</v>
      </c>
      <c r="D36" s="15" t="s">
        <v>6</v>
      </c>
      <c r="E36" s="15">
        <v>20</v>
      </c>
      <c r="F36" s="2"/>
      <c r="G36" s="2">
        <f t="shared" si="0"/>
        <v>0</v>
      </c>
      <c r="H36" s="5">
        <v>0.08</v>
      </c>
      <c r="I36" s="2">
        <f t="shared" si="1"/>
        <v>0</v>
      </c>
      <c r="J36" s="2">
        <f t="shared" si="2"/>
        <v>0</v>
      </c>
    </row>
    <row r="37" spans="1:10">
      <c r="A37" s="14">
        <v>30</v>
      </c>
      <c r="B37" s="15" t="s">
        <v>12</v>
      </c>
      <c r="C37" s="15" t="s">
        <v>3</v>
      </c>
      <c r="D37" s="15" t="s">
        <v>6</v>
      </c>
      <c r="E37" s="15">
        <v>20</v>
      </c>
      <c r="F37" s="2"/>
      <c r="G37" s="2">
        <f t="shared" si="0"/>
        <v>0</v>
      </c>
      <c r="H37" s="5">
        <v>0.08</v>
      </c>
      <c r="I37" s="2">
        <f t="shared" si="1"/>
        <v>0</v>
      </c>
      <c r="J37" s="2">
        <f t="shared" si="2"/>
        <v>0</v>
      </c>
    </row>
    <row r="38" spans="1:10">
      <c r="A38" s="14">
        <v>31</v>
      </c>
      <c r="B38" s="15" t="s">
        <v>51</v>
      </c>
      <c r="C38" s="15" t="s">
        <v>3</v>
      </c>
      <c r="D38" s="15" t="s">
        <v>6</v>
      </c>
      <c r="E38" s="15">
        <v>20</v>
      </c>
      <c r="F38" s="2"/>
      <c r="G38" s="2">
        <f t="shared" si="0"/>
        <v>0</v>
      </c>
      <c r="H38" s="5">
        <v>0.08</v>
      </c>
      <c r="I38" s="2">
        <f t="shared" si="1"/>
        <v>0</v>
      </c>
      <c r="J38" s="2">
        <f t="shared" si="2"/>
        <v>0</v>
      </c>
    </row>
    <row r="39" spans="1:10">
      <c r="A39" s="14">
        <v>32</v>
      </c>
      <c r="B39" s="15" t="s">
        <v>52</v>
      </c>
      <c r="C39" s="15" t="s">
        <v>3</v>
      </c>
      <c r="D39" s="15" t="s">
        <v>6</v>
      </c>
      <c r="E39" s="15">
        <v>20</v>
      </c>
      <c r="F39" s="2"/>
      <c r="G39" s="2">
        <f t="shared" ref="G39:G46" si="3">E39*F39</f>
        <v>0</v>
      </c>
      <c r="H39" s="5">
        <v>0.08</v>
      </c>
      <c r="I39" s="2">
        <f t="shared" ref="I39:I46" si="4">G39*H39</f>
        <v>0</v>
      </c>
      <c r="J39" s="2">
        <f t="shared" ref="J39:J46" si="5">SUM(G39,I39)</f>
        <v>0</v>
      </c>
    </row>
    <row r="40" spans="1:10">
      <c r="A40" s="14">
        <v>33</v>
      </c>
      <c r="B40" s="16" t="s">
        <v>53</v>
      </c>
      <c r="C40" s="15" t="s">
        <v>3</v>
      </c>
      <c r="D40" s="15" t="s">
        <v>6</v>
      </c>
      <c r="E40" s="15">
        <v>20</v>
      </c>
      <c r="F40" s="2"/>
      <c r="G40" s="2">
        <f t="shared" si="3"/>
        <v>0</v>
      </c>
      <c r="H40" s="5">
        <v>0.08</v>
      </c>
      <c r="I40" s="2">
        <f t="shared" si="4"/>
        <v>0</v>
      </c>
      <c r="J40" s="2">
        <f t="shared" si="5"/>
        <v>0</v>
      </c>
    </row>
    <row r="41" spans="1:10">
      <c r="A41" s="14">
        <v>34</v>
      </c>
      <c r="B41" s="15" t="s">
        <v>13</v>
      </c>
      <c r="C41" s="15" t="s">
        <v>3</v>
      </c>
      <c r="D41" s="15" t="s">
        <v>6</v>
      </c>
      <c r="E41" s="15">
        <v>20</v>
      </c>
      <c r="F41" s="2"/>
      <c r="G41" s="2">
        <f t="shared" si="3"/>
        <v>0</v>
      </c>
      <c r="H41" s="5">
        <v>0.08</v>
      </c>
      <c r="I41" s="2">
        <f t="shared" si="4"/>
        <v>0</v>
      </c>
      <c r="J41" s="2">
        <f t="shared" si="5"/>
        <v>0</v>
      </c>
    </row>
    <row r="42" spans="1:10">
      <c r="A42" s="14">
        <v>35</v>
      </c>
      <c r="B42" s="15" t="s">
        <v>54</v>
      </c>
      <c r="C42" s="15" t="s">
        <v>3</v>
      </c>
      <c r="D42" s="15" t="s">
        <v>6</v>
      </c>
      <c r="E42" s="15">
        <v>20</v>
      </c>
      <c r="F42" s="2"/>
      <c r="G42" s="2">
        <f t="shared" si="3"/>
        <v>0</v>
      </c>
      <c r="H42" s="5">
        <v>0.08</v>
      </c>
      <c r="I42" s="2">
        <f t="shared" si="4"/>
        <v>0</v>
      </c>
      <c r="J42" s="2">
        <f t="shared" si="5"/>
        <v>0</v>
      </c>
    </row>
    <row r="43" spans="1:10">
      <c r="A43" s="14">
        <v>36</v>
      </c>
      <c r="B43" s="15" t="s">
        <v>16</v>
      </c>
      <c r="C43" s="15" t="s">
        <v>3</v>
      </c>
      <c r="D43" s="15" t="s">
        <v>6</v>
      </c>
      <c r="E43" s="15">
        <v>20</v>
      </c>
      <c r="F43" s="2"/>
      <c r="G43" s="2">
        <f t="shared" si="3"/>
        <v>0</v>
      </c>
      <c r="H43" s="5">
        <v>0.08</v>
      </c>
      <c r="I43" s="2">
        <f t="shared" si="4"/>
        <v>0</v>
      </c>
      <c r="J43" s="2">
        <f t="shared" si="5"/>
        <v>0</v>
      </c>
    </row>
    <row r="44" spans="1:10">
      <c r="A44" s="14">
        <v>37</v>
      </c>
      <c r="B44" s="15" t="s">
        <v>17</v>
      </c>
      <c r="C44" s="15" t="s">
        <v>3</v>
      </c>
      <c r="D44" s="15" t="s">
        <v>6</v>
      </c>
      <c r="E44" s="15">
        <v>20</v>
      </c>
      <c r="F44" s="2"/>
      <c r="G44" s="2">
        <f t="shared" si="3"/>
        <v>0</v>
      </c>
      <c r="H44" s="5">
        <v>0.08</v>
      </c>
      <c r="I44" s="2">
        <f t="shared" si="4"/>
        <v>0</v>
      </c>
      <c r="J44" s="2">
        <f t="shared" si="5"/>
        <v>0</v>
      </c>
    </row>
    <row r="45" spans="1:10">
      <c r="A45" s="14">
        <v>38</v>
      </c>
      <c r="B45" s="15" t="s">
        <v>55</v>
      </c>
      <c r="C45" s="15" t="s">
        <v>3</v>
      </c>
      <c r="D45" s="15" t="s">
        <v>6</v>
      </c>
      <c r="E45" s="15">
        <v>20</v>
      </c>
      <c r="F45" s="2"/>
      <c r="G45" s="2">
        <f t="shared" si="3"/>
        <v>0</v>
      </c>
      <c r="H45" s="5">
        <v>0.08</v>
      </c>
      <c r="I45" s="2">
        <f t="shared" si="4"/>
        <v>0</v>
      </c>
      <c r="J45" s="2">
        <f t="shared" si="5"/>
        <v>0</v>
      </c>
    </row>
    <row r="46" spans="1:10">
      <c r="A46" s="14">
        <v>39</v>
      </c>
      <c r="B46" s="15" t="s">
        <v>18</v>
      </c>
      <c r="C46" s="15" t="s">
        <v>3</v>
      </c>
      <c r="D46" s="15" t="s">
        <v>6</v>
      </c>
      <c r="E46" s="15">
        <v>20</v>
      </c>
      <c r="F46" s="2"/>
      <c r="G46" s="2">
        <f t="shared" si="3"/>
        <v>0</v>
      </c>
      <c r="H46" s="5">
        <v>0.08</v>
      </c>
      <c r="I46" s="2">
        <f t="shared" si="4"/>
        <v>0</v>
      </c>
      <c r="J46" s="2">
        <f t="shared" si="5"/>
        <v>0</v>
      </c>
    </row>
    <row r="47" spans="1:10">
      <c r="F47" s="7" t="s">
        <v>27</v>
      </c>
      <c r="G47" s="2">
        <f>SUM(G8:G46)</f>
        <v>0</v>
      </c>
      <c r="H47" s="2"/>
      <c r="I47" s="2">
        <f>SUM(I8:I46)</f>
        <v>0</v>
      </c>
      <c r="J47" s="2">
        <f>SUM(J8:J46)</f>
        <v>0</v>
      </c>
    </row>
    <row r="49" spans="1:10">
      <c r="A49" s="8" t="s">
        <v>58</v>
      </c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>
      <c r="A58" s="8"/>
      <c r="B58" s="8"/>
      <c r="C58" s="8"/>
      <c r="D58" s="8"/>
      <c r="E58" s="8"/>
      <c r="F58" s="8"/>
      <c r="G58" s="8"/>
      <c r="H58" s="8"/>
      <c r="I58" s="8"/>
      <c r="J58" s="8"/>
    </row>
  </sheetData>
  <sheetProtection algorithmName="SHA-512" hashValue="wScPdij1UgPxE4aGKwSN8pn4LPro055/IS2cqiTpeP3mvLY5lA3c0tkkXWlba5mCW3lftnvFLgGP/NKcnmtETQ==" saltValue="iNw1HVLs+bNXs/FGH1Sccw==" spinCount="100000" sheet="1"/>
  <sortState xmlns:xlrd2="http://schemas.microsoft.com/office/spreadsheetml/2017/richdata2" ref="B4:E36">
    <sortCondition ref="B4"/>
  </sortState>
  <mergeCells count="7">
    <mergeCell ref="A49:J58"/>
    <mergeCell ref="F2:J2"/>
    <mergeCell ref="A3:J3"/>
    <mergeCell ref="A4:J4"/>
    <mergeCell ref="A5:J5"/>
    <mergeCell ref="A6:J6"/>
    <mergeCell ref="A2:E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AA6978A1B5154486A171BF2C7BF466" ma:contentTypeVersion="15" ma:contentTypeDescription="Utwórz nowy dokument." ma:contentTypeScope="" ma:versionID="f6ec9995dbb4400fcd43d775624eac74">
  <xsd:schema xmlns:xsd="http://www.w3.org/2001/XMLSchema" xmlns:xs="http://www.w3.org/2001/XMLSchema" xmlns:p="http://schemas.microsoft.com/office/2006/metadata/properties" xmlns:ns3="1ac5503b-3c3e-4308-8d3b-e0282d3301dc" xmlns:ns4="c6aa96e7-6abe-4684-9746-9f735e82fabe" targetNamespace="http://schemas.microsoft.com/office/2006/metadata/properties" ma:root="true" ma:fieldsID="c359d96e6b0791fcfbe88b54395e556a" ns3:_="" ns4:_="">
    <xsd:import namespace="1ac5503b-3c3e-4308-8d3b-e0282d3301dc"/>
    <xsd:import namespace="c6aa96e7-6abe-4684-9746-9f735e82fa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5503b-3c3e-4308-8d3b-e0282d3301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a96e7-6abe-4684-9746-9f735e82fab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5503b-3c3e-4308-8d3b-e0282d3301dc" xsi:nil="true"/>
  </documentManagement>
</p:properties>
</file>

<file path=customXml/itemProps1.xml><?xml version="1.0" encoding="utf-8"?>
<ds:datastoreItem xmlns:ds="http://schemas.openxmlformats.org/officeDocument/2006/customXml" ds:itemID="{499F90D2-847D-4618-A542-F4E826539E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ECD748-D34C-44B3-9AA5-232C17CD9E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5503b-3c3e-4308-8d3b-e0282d3301dc"/>
    <ds:schemaRef ds:uri="c6aa96e7-6abe-4684-9746-9f735e82fa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F5ADDE-9046-4DE6-B702-0319B277FCB2}">
  <ds:schemaRefs>
    <ds:schemaRef ds:uri="http://schemas.microsoft.com/office/2006/metadata/properties"/>
    <ds:schemaRef ds:uri="1ac5503b-3c3e-4308-8d3b-e0282d3301d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c6aa96e7-6abe-4684-9746-9f735e82fab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Konecka Małgorzata</dc:creator>
  <cp:lastModifiedBy>Joanna Kowalska</cp:lastModifiedBy>
  <dcterms:created xsi:type="dcterms:W3CDTF">2023-01-16T10:47:29Z</dcterms:created>
  <dcterms:modified xsi:type="dcterms:W3CDTF">2026-02-24T06:59:43Z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0x01010076AA6978A1B5154486A171BF2C7BF466</vt:lpwstr>
  </property>
</Properties>
</file>